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77"/>
  <c r="B83"/>
  <c r="B53"/>
  <c r="B46"/>
  <c r="B95"/>
  <c r="B91"/>
  <c r="B20"/>
</calcChain>
</file>

<file path=xl/sharedStrings.xml><?xml version="1.0" encoding="utf-8"?>
<sst xmlns="http://schemas.openxmlformats.org/spreadsheetml/2006/main" count="67" uniqueCount="56">
  <si>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</si>
  <si>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</si>
  <si>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</si>
  <si>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</si>
  <si>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</si>
  <si>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</si>
  <si>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</si>
  <si>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</si>
  <si>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</si>
  <si>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</si>
  <si>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</si>
  <si>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</si>
  <si>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</si>
  <si>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</si>
  <si>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</si>
  <si>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</si>
  <si>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</si>
  <si>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</si>
  <si>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</si>
  <si>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</si>
  <si>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</si>
  <si>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</si>
  <si>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</si>
  <si>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</si>
  <si>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</si>
  <si>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</si>
  <si>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</si>
  <si>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</si>
  <si>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</si>
  <si>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</si>
  <si>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</si>
  <si>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</si>
  <si>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</si>
  <si>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</si>
  <si>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ТЕЛЕКОМ</t>
  </si>
  <si>
    <t>СТАЊЕ - ПРЕДХОДНИ ДАН  25.06.2025.</t>
  </si>
  <si>
    <t>СТАЊЕ ТЕКУЋЕГ РАЧУНА НА ДАН 25.06.2025.</t>
  </si>
  <si>
    <t>ДДОР</t>
  </si>
  <si>
    <t>ЕНЕРГАНА</t>
  </si>
  <si>
    <t>НИС</t>
  </si>
  <si>
    <t>ВОДОВОД БЕЗДАН</t>
  </si>
  <si>
    <t>СПАРК МИЛИЋ</t>
  </si>
  <si>
    <t>ХЕЛЕНА ГРАФ</t>
  </si>
  <si>
    <t>ДИГИТАЛ ХАЈДУКОВИЋ</t>
  </si>
  <si>
    <t>ЗЗЈЗ СОМБОР</t>
  </si>
  <si>
    <t>ДАКАР АУТО</t>
  </si>
  <si>
    <t>ДУНАВ АУТО ЛОГИСТИКА</t>
  </si>
  <si>
    <t>Д-КОМЕРЦ</t>
  </si>
  <si>
    <t>СББ</t>
  </si>
  <si>
    <t>ИНСТИТУТ ЗА БЕБЕДНОСТ И ПР.</t>
  </si>
  <si>
    <t>ПИН БЕЗБЕДНОСТ ИНЖИЊЕРИНГ</t>
  </si>
  <si>
    <t>ТРИТОН</t>
  </si>
  <si>
    <t>ЈКП ЧИСТИЋА</t>
  </si>
  <si>
    <t>РЕМОНДИС</t>
  </si>
  <si>
    <t>ВОДОКАНАЛ СОМБОР</t>
  </si>
  <si>
    <t>ЗОМА 021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</si>
</sst>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6"/>
  <sheetViews>
    <sheetView tabSelected="1" topLeftCell="A17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35</v>
      </c>
      <c r="B2" s="31">
        <v>4993804.7699999996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792206.5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14350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600000</v>
      </c>
    </row>
    <row r="20" spans="1:2" ht="19.5" thickBot="1">
      <c r="A20" s="32" t="s">
        <v>2</v>
      </c>
      <c r="B20" s="54">
        <f>B5+B6+B7+B8+B9+B10+B11+B12+B13+B14+B15+B16+B17+B18+B19</f>
        <v>1406556.5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1939032.9</v>
      </c>
    </row>
    <row r="26" spans="1:2">
      <c r="A26" s="4" t="s">
        <v>32</v>
      </c>
      <c r="B26" s="5"/>
    </row>
    <row r="27" spans="1:2">
      <c r="A27" s="4" t="s">
        <v>27</v>
      </c>
      <c r="B27" s="5">
        <v>1748990.18</v>
      </c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3688023.08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36</v>
      </c>
      <c r="B38" s="34">
        <v>2712338.19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56.32</v>
      </c>
    </row>
    <row r="57" spans="1:2">
      <c r="A57" s="17" t="s">
        <v>37</v>
      </c>
      <c r="B57" s="15">
        <v>41453</v>
      </c>
    </row>
    <row r="58" spans="1:2" ht="18" hidden="1" customHeight="1">
      <c r="A58" s="10"/>
      <c r="B58" s="12"/>
    </row>
    <row r="59" spans="1:2" ht="18" customHeight="1">
      <c r="A59" s="65" t="s">
        <v>40</v>
      </c>
      <c r="B59" s="15">
        <v>6674.44</v>
      </c>
    </row>
    <row r="60" spans="1:2" ht="18" customHeight="1">
      <c r="A60" s="65" t="s">
        <v>41</v>
      </c>
      <c r="B60" s="15">
        <v>49896</v>
      </c>
    </row>
    <row r="61" spans="1:2" ht="18" customHeight="1">
      <c r="A61" s="65" t="s">
        <v>42</v>
      </c>
      <c r="B61" s="15">
        <v>56400</v>
      </c>
    </row>
    <row r="62" spans="1:2" ht="18" customHeight="1">
      <c r="A62" s="65" t="s">
        <v>43</v>
      </c>
      <c r="B62" s="15">
        <v>36000</v>
      </c>
    </row>
    <row r="63" spans="1:2" ht="18" customHeight="1">
      <c r="A63" s="65" t="s">
        <v>44</v>
      </c>
      <c r="B63" s="15">
        <v>3300</v>
      </c>
    </row>
    <row r="64" spans="1:2" ht="18" customHeight="1">
      <c r="A64" s="65" t="s">
        <v>45</v>
      </c>
      <c r="B64" s="15">
        <v>41040</v>
      </c>
    </row>
    <row r="65" spans="1:2" ht="18" customHeight="1">
      <c r="A65" s="65" t="s">
        <v>46</v>
      </c>
      <c r="B65" s="15">
        <v>3070</v>
      </c>
    </row>
    <row r="66" spans="1:2" ht="18" customHeight="1">
      <c r="A66" s="65" t="s">
        <v>42</v>
      </c>
      <c r="B66" s="15">
        <v>274128</v>
      </c>
    </row>
    <row r="67" spans="1:2" ht="18" customHeight="1">
      <c r="A67" s="65" t="s">
        <v>47</v>
      </c>
      <c r="B67" s="15">
        <v>21850</v>
      </c>
    </row>
    <row r="68" spans="1:2" ht="18" customHeight="1">
      <c r="A68" s="65" t="s">
        <v>48</v>
      </c>
      <c r="B68" s="15">
        <v>9227</v>
      </c>
    </row>
    <row r="69" spans="1:2" ht="18" customHeight="1">
      <c r="A69" s="65" t="s">
        <v>49</v>
      </c>
      <c r="B69" s="15">
        <v>120000</v>
      </c>
    </row>
    <row r="70" spans="1:2" ht="18" customHeight="1">
      <c r="A70" s="65" t="s">
        <v>50</v>
      </c>
      <c r="B70" s="15">
        <v>600000</v>
      </c>
    </row>
    <row r="71" spans="1:2" ht="18" customHeight="1">
      <c r="A71" s="65" t="s">
        <v>51</v>
      </c>
      <c r="B71" s="15">
        <v>6800</v>
      </c>
    </row>
    <row r="72" spans="1:2" ht="18" customHeight="1">
      <c r="A72" s="65" t="s">
        <v>52</v>
      </c>
      <c r="B72" s="15">
        <v>134808.51999999999</v>
      </c>
    </row>
    <row r="73" spans="1:2" ht="18" customHeight="1">
      <c r="A73" s="65" t="s">
        <v>34</v>
      </c>
      <c r="B73" s="15">
        <v>168076.73</v>
      </c>
    </row>
    <row r="74" spans="1:2" ht="18" customHeight="1">
      <c r="A74" s="65" t="s">
        <v>53</v>
      </c>
      <c r="B74" s="15">
        <v>70380</v>
      </c>
    </row>
    <row r="75" spans="1:2" ht="18" customHeight="1">
      <c r="A75" s="65" t="s">
        <v>55</v>
      </c>
      <c r="B75" s="15">
        <v>91388</v>
      </c>
    </row>
    <row r="76" spans="1:2">
      <c r="A76" s="65" t="s">
        <v>54</v>
      </c>
      <c r="B76" s="15">
        <v>204484.89</v>
      </c>
    </row>
    <row r="77" spans="1:2">
      <c r="A77" s="29" t="s">
        <v>2</v>
      </c>
      <c r="B77" s="24">
        <f>SUM(B56:B76)</f>
        <v>1939032.9</v>
      </c>
    </row>
    <row r="78" spans="1:2">
      <c r="A78" s="37"/>
      <c r="B78" s="39"/>
    </row>
    <row r="79" spans="1:2" ht="18.75">
      <c r="A79" s="50" t="s">
        <v>7</v>
      </c>
      <c r="B79" s="51"/>
    </row>
    <row r="80" spans="1:2">
      <c r="A80" s="18" t="s">
        <v>38</v>
      </c>
      <c r="B80" s="12">
        <v>249658.58</v>
      </c>
    </row>
    <row r="81" spans="1:2">
      <c r="A81" s="18" t="s">
        <v>39</v>
      </c>
      <c r="B81" s="12">
        <v>1499331.6</v>
      </c>
    </row>
    <row r="82" spans="1:2" ht="15.75" thickBot="1">
      <c r="A82" s="18"/>
      <c r="B82" s="12"/>
    </row>
    <row r="83" spans="1:2">
      <c r="A83" s="52" t="s">
        <v>2</v>
      </c>
      <c r="B83" s="53">
        <f>SUM(B80:B82)</f>
        <v>1748990.1800000002</v>
      </c>
    </row>
    <row r="84" spans="1:2">
      <c r="A84" s="40"/>
      <c r="B84" s="41"/>
    </row>
    <row r="85" spans="1:2" ht="18.75">
      <c r="A85" s="26" t="s">
        <v>23</v>
      </c>
      <c r="B85" s="27"/>
    </row>
    <row r="86" spans="1:2">
      <c r="A86" s="19"/>
      <c r="B86" s="20"/>
    </row>
    <row r="87" spans="1:2">
      <c r="A87" s="19"/>
      <c r="B87" s="20"/>
    </row>
    <row r="88" spans="1:2">
      <c r="A88" s="19"/>
      <c r="B88" s="20"/>
    </row>
    <row r="89" spans="1:2">
      <c r="A89" s="19"/>
      <c r="B89" s="20"/>
    </row>
    <row r="90" spans="1:2">
      <c r="A90" s="9"/>
      <c r="B90" s="20"/>
    </row>
    <row r="91" spans="1:2">
      <c r="A91" s="30" t="s">
        <v>2</v>
      </c>
      <c r="B91" s="25">
        <f>B86+B87+B88+B89+B90</f>
        <v>0</v>
      </c>
    </row>
    <row r="92" spans="1:2">
      <c r="A92" s="42"/>
      <c r="B92" s="58"/>
    </row>
    <row r="93" spans="1:2" ht="19.5" customHeight="1">
      <c r="A93" s="61" t="s">
        <v>31</v>
      </c>
      <c r="B93" s="60"/>
    </row>
    <row r="94" spans="1:2">
      <c r="A94" s="59"/>
      <c r="B94" s="64"/>
    </row>
    <row r="95" spans="1:2">
      <c r="A95" s="62"/>
      <c r="B95" s="63">
        <f>SUM(B94)</f>
        <v>0</v>
      </c>
    </row>
    <row r="96" spans="1:2">
      <c r="A96" s="42"/>
      <c r="B96" s="57"/>
    </row>
    <row r="97" spans="1:6" ht="22.5">
      <c r="A97" s="28"/>
      <c r="B97" s="56"/>
    </row>
    <row r="104" spans="1:6">
      <c r="F104" s="9"/>
    </row>
    <row r="105" spans="1:6">
      <c r="F105" s="21"/>
    </row>
    <row r="289" spans="3:6">
      <c r="C289" s="1"/>
    </row>
    <row r="290" spans="3:6">
      <c r="C290" s="1"/>
    </row>
    <row r="291" spans="3:6">
      <c r="C291" s="1"/>
    </row>
    <row r="292" spans="3:6">
      <c r="C292" s="1"/>
    </row>
    <row r="293" spans="3:6">
      <c r="C293" s="1"/>
      <c r="F293" s="13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 ht="15.75" customHeight="1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2025-06-26T06:55:19Z</cp:lastPrinted>
  <dcterms:created xsi:type="dcterms:W3CDTF">2019-02-13T08:34:35Z</dcterms:created>
  <dcterms:modified xsi:type="dcterms:W3CDTF">2025-06-26T06:56:06Z</dcterms:modified>
</cp:coreProperties>
</file>